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Data\Steve\Optimists\Governors\Gov 20-21 Debbie\"/>
    </mc:Choice>
  </mc:AlternateContent>
  <xr:revisionPtr revIDLastSave="0" documentId="13_ncr:1_{9D025D27-30E0-470F-B985-B7B27B2061FE}" xr6:coauthVersionLast="46" xr6:coauthVersionMax="46"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Sheet1!$A$1:$D$102</definedName>
    <definedName name="_xlnm.Print_Titles" localSheetId="0">Sheet1!$16:$16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9" i="1" l="1"/>
  <c r="D70" i="1"/>
  <c r="D71" i="1"/>
  <c r="D72" i="1"/>
  <c r="D68" i="1"/>
  <c r="D65" i="1"/>
  <c r="D64" i="1"/>
  <c r="D61" i="1"/>
  <c r="D60" i="1"/>
  <c r="D59" i="1"/>
  <c r="D58" i="1"/>
  <c r="D55" i="1"/>
  <c r="D54" i="1"/>
  <c r="D51" i="1"/>
  <c r="D48" i="1"/>
  <c r="D47" i="1"/>
  <c r="D46" i="1"/>
  <c r="D45" i="1"/>
  <c r="D42" i="1"/>
  <c r="D39" i="1"/>
  <c r="D37" i="1"/>
  <c r="D33" i="1"/>
  <c r="D32" i="1"/>
  <c r="D31" i="1"/>
  <c r="D19" i="1"/>
  <c r="D27" i="1"/>
  <c r="D26" i="1"/>
  <c r="D25" i="1"/>
  <c r="D24" i="1"/>
  <c r="D21" i="1"/>
  <c r="D20" i="1"/>
  <c r="D18" i="1"/>
  <c r="D74" i="1" s="1"/>
</calcChain>
</file>

<file path=xl/sharedStrings.xml><?xml version="1.0" encoding="utf-8"?>
<sst xmlns="http://schemas.openxmlformats.org/spreadsheetml/2006/main" count="69" uniqueCount="68">
  <si>
    <t>PLEASE FILL IN ALL INFORMATION ON THE NEXT FIVE LINES!!!</t>
    <phoneticPr fontId="0" type="noConversion"/>
  </si>
  <si>
    <t>PLEASE PUT A&amp;A REPORT AND CLUB NAME IN SUBJECT LINE OF EMAIL</t>
  </si>
  <si>
    <t xml:space="preserve">Return 2nd quarter report by April 20 </t>
  </si>
  <si>
    <t xml:space="preserve">Return 3rd quarter report by August 10 </t>
  </si>
  <si>
    <t>District &amp; International Meetings</t>
  </si>
  <si>
    <t>For each article published in the newspaper about club activities (max. 5000 pts. per quarter)</t>
  </si>
  <si>
    <t>Zone Meetings</t>
  </si>
  <si>
    <t>Points</t>
  </si>
  <si>
    <t>Club Reports</t>
  </si>
  <si>
    <t>Membership</t>
  </si>
  <si>
    <t>Financial Obligations</t>
  </si>
  <si>
    <t>Optimist International Foundation</t>
  </si>
  <si>
    <t>Media</t>
  </si>
  <si>
    <t>District Option Category</t>
  </si>
  <si>
    <t>TOTAL POINTS</t>
  </si>
  <si>
    <t>Total</t>
  </si>
  <si>
    <t>For a club activity broadcast on the TV/radio (max. 2000 pts. per quarter)</t>
  </si>
  <si>
    <t xml:space="preserve">Youth Clubs </t>
  </si>
  <si>
    <t>Qty.</t>
  </si>
  <si>
    <t>Club Projects -- Service</t>
  </si>
  <si>
    <t>New Club Building</t>
  </si>
  <si>
    <t>List Club Projects</t>
    <phoneticPr fontId="0" type="noConversion"/>
  </si>
  <si>
    <t>In order to receive credit you must list the projects at the end of this report. Include ONLY those you have completed during this quarter!  This information is reported to the Executive Board</t>
  </si>
  <si>
    <t>2020/2021 Achievement &amp; Awards Report</t>
  </si>
  <si>
    <t>Second Quarter (January - March)  - Due April 30, 2021</t>
  </si>
  <si>
    <t xml:space="preserve">Club Name: </t>
  </si>
  <si>
    <t xml:space="preserve">Club Number:                 Zone:   </t>
  </si>
  <si>
    <t>*****Club Membership as of 3/31/2021: (VERY IMPORTANT)</t>
  </si>
  <si>
    <t xml:space="preserve">Club President Name: </t>
  </si>
  <si>
    <t xml:space="preserve">Club President Phone #:                                Email:                        </t>
  </si>
  <si>
    <t>For each new member added during the 2nd quarter</t>
  </si>
  <si>
    <r>
      <t xml:space="preserve">Maintaining membership number during 2nd quarter </t>
    </r>
    <r>
      <rPr>
        <b/>
        <i/>
        <u/>
        <sz val="10"/>
        <rFont val="Arial"/>
        <family val="2"/>
      </rPr>
      <t xml:space="preserve"> (if number increased, skip to next line</t>
    </r>
    <r>
      <rPr>
        <sz val="10"/>
        <rFont val="Arial"/>
        <family val="2"/>
      </rPr>
      <t>)</t>
    </r>
  </si>
  <si>
    <r>
      <t xml:space="preserve">Membership increased during 2nd quarter </t>
    </r>
    <r>
      <rPr>
        <b/>
        <i/>
        <u/>
        <sz val="10"/>
        <rFont val="Arial"/>
        <family val="2"/>
      </rPr>
      <t>(1,500 total points, NOT 1,500 per new member)</t>
    </r>
  </si>
  <si>
    <t>For holding a New Club Building informational meeting of at least 5 prospective members in 2nd qtr</t>
  </si>
  <si>
    <t>For financially supporting a College Club in 2nd quarter (Int'l &amp; District dues)</t>
  </si>
  <si>
    <t xml:space="preserve">Completed by:                                                      Date: </t>
  </si>
  <si>
    <t xml:space="preserve">e-mail address:  </t>
  </si>
  <si>
    <t>To be included in reports distributed at the 3rd quarter District Conferences</t>
  </si>
  <si>
    <t>For each member attending the 2nd quarter virtual conference on March 6, 2021</t>
  </si>
  <si>
    <t xml:space="preserve">For each first timer attending the 2nd quarter conference, add additional points               </t>
  </si>
  <si>
    <t xml:space="preserve">For paying 2nd quarter international and district dues on time </t>
  </si>
  <si>
    <t>For each member attending a zone/super zone meeting during 2nd quarter (250 points per member)</t>
  </si>
  <si>
    <t>For a club member presenting information at a 2nd quarter zone/super zone mtg (max. 600 points)</t>
  </si>
  <si>
    <t>100 points for each member who supported the Dime-A-Day, Century Circle, President's Club, Friends of Today, Women's Philanthropy Council or Christian D. Larson program during 2nd quarter</t>
  </si>
  <si>
    <t>For sponsoring a Club OIF fundraiser during  2nd Quarter</t>
  </si>
  <si>
    <t>For donating to CCC or CHW (for each $100 during 2nd quarter)</t>
  </si>
  <si>
    <t>For donating at least $100 unrestricted funds to OIF durning 2nd Quarter (to reach Honor Club status)</t>
  </si>
  <si>
    <t>For completing the sponsorship of a new club in the 2nd quarter (including international clubs)</t>
  </si>
  <si>
    <t>For each club member achieving levels l - 7 of PGI during 2nd quarter</t>
  </si>
  <si>
    <t>For each club member achieving levels l - 5 of PDP during 2nd quarter</t>
  </si>
  <si>
    <t>For each club member achieving levels 8-10 of PGI during  2nd quarter</t>
  </si>
  <si>
    <t>For each club member achieving levels 6 - 10 of PDP during 2nd quarter</t>
  </si>
  <si>
    <t>For continued sponsorship of a youth club (1000 per youth club) in 2nd quarter</t>
  </si>
  <si>
    <t>For JOI members who attended a JOI district-wide event during the 2nd qtr. (100 points per member)</t>
  </si>
  <si>
    <r>
      <t>For each Community and/or Youth service project during 2nd</t>
    </r>
    <r>
      <rPr>
        <b/>
        <sz val="10"/>
        <rFont val="Arial"/>
        <family val="2"/>
      </rPr>
      <t xml:space="preserve"> </t>
    </r>
    <r>
      <rPr>
        <sz val="10"/>
        <rFont val="Arial"/>
        <family val="2"/>
      </rPr>
      <t>quarter</t>
    </r>
  </si>
  <si>
    <r>
      <t xml:space="preserve">For club participation in the Internattional Day of Happiness on March 20. </t>
    </r>
    <r>
      <rPr>
        <b/>
        <sz val="10"/>
        <rFont val="Arial"/>
        <family val="2"/>
      </rPr>
      <t>Describe event below-</t>
    </r>
  </si>
  <si>
    <t>Describle International Day of Happiness Event Details</t>
  </si>
  <si>
    <t>For each club member who has registered for the International Convention in Atlanta</t>
  </si>
  <si>
    <t>**Return 2ND quarter A&amp;A report by April 30, 2021: either snail mail or E-mail</t>
  </si>
  <si>
    <t xml:space="preserve">Return report to: </t>
  </si>
  <si>
    <r>
      <t xml:space="preserve">Conducting a NOW/WOW program during 2nd quarter    </t>
    </r>
    <r>
      <rPr>
        <b/>
        <sz val="10"/>
        <rFont val="Arial"/>
        <family val="2"/>
      </rPr>
      <t>Date(s) of event:</t>
    </r>
  </si>
  <si>
    <t>For a club member attending New Club Building Breakout at 2nd Quarter conference on 3/6/21</t>
  </si>
  <si>
    <r>
      <t>For sponsoring a</t>
    </r>
    <r>
      <rPr>
        <b/>
        <sz val="10"/>
        <rFont val="Arial"/>
        <family val="2"/>
      </rPr>
      <t xml:space="preserve"> new</t>
    </r>
    <r>
      <rPr>
        <sz val="10"/>
        <rFont val="Arial"/>
        <family val="2"/>
      </rPr>
      <t xml:space="preserve"> officially registered Junior Optimist, Octagon, or Alpha Club in 2nd quarter</t>
    </r>
  </si>
  <si>
    <t>For Agreeing/Submitting  the 'Choose Optimism" Pledge form</t>
  </si>
  <si>
    <r>
      <t xml:space="preserve">For on-time submission of the A&amp;A report to the District Chairperson -2nd quarter due by April 30, 2021 (First ten received by chair </t>
    </r>
    <r>
      <rPr>
        <b/>
        <sz val="10"/>
        <rFont val="Arial"/>
        <family val="2"/>
      </rPr>
      <t>on or before April 17</t>
    </r>
    <r>
      <rPr>
        <sz val="10"/>
        <rFont val="Arial"/>
        <family val="2"/>
      </rPr>
      <t xml:space="preserve"> will receive an additional 750 pts)</t>
    </r>
  </si>
  <si>
    <t>Robin Brose, District Chairperson  700 Lake Village Blvd., Auburn Hills MI  48326</t>
  </si>
  <si>
    <t>Phone: (248) 909-9289            Email: robinbrose@comcast.net</t>
  </si>
  <si>
    <t>For each club member attending another club's meeting during  2nd quarter
     (District and OI officers and leaders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</si>
</sst>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0"/>
      <name val="Arial"/>
      <family val="2"/>
    </font>
    <font>
      <b/>
      <sz val="12"/>
      <name val="Arial"/>
      <family val="2"/>
    </font>
    <font>
      <b/>
      <sz val="14"/>
      <name val="Arial"/>
      <family val="2"/>
    </font>
    <font>
      <sz val="10"/>
      <name val="Arial"/>
      <family val="2"/>
    </font>
    <font>
      <b/>
      <sz val="10"/>
      <name val="Arial"/>
      <family val="2"/>
    </font>
    <font>
      <sz val="10"/>
      <name val="Arial"/>
      <family val="2"/>
    </font>
    <font>
      <b/>
      <u/>
      <sz val="12"/>
      <name val="Arial"/>
      <family val="2"/>
    </font>
    <font>
      <sz val="12"/>
      <name val="Arial"/>
      <family val="2"/>
    </font>
    <font>
      <b/>
      <i/>
      <u/>
      <sz val="10"/>
      <name val="Arial"/>
      <family val="2"/>
    </font>
    <font>
      <b/>
      <i/>
      <sz val="14"/>
      <name val="Arial"/>
      <family val="2"/>
    </font>
    <font>
      <b/>
      <sz val="14"/>
      <color indexed="10"/>
      <name val="Arial"/>
      <family val="2"/>
    </font>
    <font>
      <sz val="10"/>
      <color indexed="10"/>
      <name val="Arial"/>
      <family val="2"/>
    </font>
    <font>
      <b/>
      <sz val="12"/>
      <color indexed="8"/>
      <name val="Arial"/>
      <family val="2"/>
    </font>
    <font>
      <b/>
      <sz val="10"/>
      <color indexed="8"/>
      <name val="Arial"/>
      <family val="2"/>
    </font>
    <font>
      <sz val="10"/>
      <color indexed="8"/>
      <name val="Arial"/>
      <family val="2"/>
    </font>
    <font>
      <b/>
      <u/>
      <sz val="12"/>
      <color indexed="10"/>
      <name val="Arial"/>
      <family val="2"/>
    </font>
    <font>
      <b/>
      <u/>
      <sz val="12"/>
      <color rgb="FFFF0000"/>
      <name val="Arial"/>
      <family val="2"/>
    </font>
  </fonts>
  <fills count="4">
    <fill>
      <patternFill patternType="none"/>
    </fill>
    <fill>
      <patternFill patternType="gray125"/>
    </fill>
    <fill>
      <patternFill patternType="solid">
        <fgColor indexed="34"/>
        <bgColor indexed="64"/>
      </patternFill>
    </fill>
    <fill>
      <patternFill patternType="solid">
        <fgColor indexed="50"/>
        <bgColor indexed="64"/>
      </patternFill>
    </fill>
  </fills>
  <borders count="1">
    <border>
      <left/>
      <right/>
      <top/>
      <bottom/>
      <diagonal/>
    </border>
  </borders>
  <cellStyleXfs count="1">
    <xf numFmtId="0" fontId="0" fillId="0" borderId="0"/>
  </cellStyleXfs>
  <cellXfs count="37">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center" wrapText="1"/>
    </xf>
    <xf numFmtId="0" fontId="4" fillId="0" borderId="0" xfId="0" applyFont="1"/>
    <xf numFmtId="3" fontId="1" fillId="0" borderId="0" xfId="0" applyNumberFormat="1" applyFont="1" applyAlignment="1">
      <alignment horizontal="center"/>
    </xf>
    <xf numFmtId="0" fontId="4" fillId="0" borderId="0" xfId="0" applyFont="1" applyAlignment="1">
      <alignment wrapText="1"/>
    </xf>
    <xf numFmtId="0" fontId="6" fillId="0" borderId="0" xfId="0" applyFont="1" applyAlignment="1">
      <alignment horizontal="center"/>
    </xf>
    <xf numFmtId="0" fontId="6" fillId="0" borderId="0" xfId="0" applyFont="1"/>
    <xf numFmtId="0" fontId="7" fillId="0" borderId="0" xfId="0" applyFont="1"/>
    <xf numFmtId="0" fontId="8" fillId="0" borderId="0" xfId="0" applyFont="1"/>
    <xf numFmtId="0" fontId="3" fillId="0" borderId="0" xfId="0" applyFont="1" applyAlignment="1">
      <alignment horizontal="left"/>
    </xf>
    <xf numFmtId="0" fontId="0" fillId="2" borderId="0" xfId="0" applyFill="1" applyAlignment="1">
      <alignment horizontal="center"/>
    </xf>
    <xf numFmtId="0" fontId="12" fillId="0" borderId="0" xfId="0" applyFont="1"/>
    <xf numFmtId="0" fontId="12" fillId="0" borderId="0" xfId="0" applyFont="1" applyAlignment="1">
      <alignment wrapText="1"/>
    </xf>
    <xf numFmtId="0" fontId="15" fillId="0" borderId="0" xfId="0" applyFont="1" applyAlignment="1">
      <alignment horizontal="center" wrapText="1"/>
    </xf>
    <xf numFmtId="0" fontId="16" fillId="0" borderId="0" xfId="0" applyFont="1"/>
    <xf numFmtId="0" fontId="17" fillId="0" borderId="0" xfId="0" applyFont="1"/>
    <xf numFmtId="0" fontId="3" fillId="0" borderId="0" xfId="0" applyFont="1" applyAlignment="1">
      <alignment horizontal="left"/>
    </xf>
    <xf numFmtId="0" fontId="3" fillId="0" borderId="0" xfId="0" applyFont="1" applyAlignment="1">
      <alignment horizontal="center"/>
    </xf>
    <xf numFmtId="0" fontId="11" fillId="0" borderId="0" xfId="0" applyFont="1" applyAlignment="1">
      <alignment horizontal="center"/>
    </xf>
    <xf numFmtId="0" fontId="10" fillId="2" borderId="0" xfId="0" applyFont="1" applyFill="1" applyAlignment="1">
      <alignment horizontal="center"/>
    </xf>
    <xf numFmtId="3" fontId="3" fillId="0" borderId="0" xfId="0" applyNumberFormat="1" applyFont="1" applyAlignment="1">
      <alignment horizontal="left"/>
    </xf>
    <xf numFmtId="3" fontId="2" fillId="0" borderId="0" xfId="0" applyNumberFormat="1" applyFont="1" applyAlignment="1">
      <alignment horizontal="center"/>
    </xf>
    <xf numFmtId="3" fontId="0" fillId="0" borderId="0" xfId="0" applyNumberFormat="1"/>
    <xf numFmtId="3" fontId="1" fillId="0" borderId="0" xfId="0" applyNumberFormat="1" applyFont="1"/>
    <xf numFmtId="3" fontId="13" fillId="0" borderId="0" xfId="0" applyNumberFormat="1" applyFont="1" applyAlignment="1">
      <alignment horizontal="center"/>
    </xf>
    <xf numFmtId="3" fontId="6" fillId="0" borderId="0" xfId="0" applyNumberFormat="1" applyFont="1"/>
    <xf numFmtId="3" fontId="0" fillId="0" borderId="0" xfId="0" applyNumberFormat="1" applyAlignment="1">
      <alignment horizontal="center"/>
    </xf>
    <xf numFmtId="3" fontId="3" fillId="3" borderId="0" xfId="0" applyNumberFormat="1" applyFont="1" applyFill="1" applyAlignment="1">
      <alignment horizontal="left"/>
    </xf>
    <xf numFmtId="3" fontId="1" fillId="0" borderId="0" xfId="0" applyNumberFormat="1" applyFont="1" applyAlignment="1">
      <alignment horizontal="center" wrapText="1"/>
    </xf>
    <xf numFmtId="3" fontId="14" fillId="0" borderId="0" xfId="0" applyNumberFormat="1" applyFont="1" applyAlignment="1">
      <alignment horizontal="center" wrapText="1"/>
    </xf>
    <xf numFmtId="3" fontId="5" fillId="0" borderId="0" xfId="0" applyNumberFormat="1" applyFont="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2"/>
  <sheetViews>
    <sheetView tabSelected="1" zoomScale="136" zoomScaleNormal="136" zoomScalePageLayoutView="120" workbookViewId="0">
      <selection sqref="A1:D1"/>
    </sheetView>
  </sheetViews>
  <sheetFormatPr defaultRowHeight="12.75" x14ac:dyDescent="0.2"/>
  <cols>
    <col min="1" max="1" width="83.7109375" customWidth="1"/>
    <col min="2" max="2" width="8.42578125" style="9" customWidth="1"/>
    <col min="3" max="3" width="6" style="4" customWidth="1"/>
    <col min="4" max="4" width="8.28515625" style="28" customWidth="1"/>
  </cols>
  <sheetData>
    <row r="1" spans="1:4" ht="18" x14ac:dyDescent="0.25">
      <c r="A1" s="23" t="s">
        <v>23</v>
      </c>
      <c r="B1" s="23"/>
      <c r="C1" s="23"/>
      <c r="D1" s="23"/>
    </row>
    <row r="2" spans="1:4" s="2" customFormat="1" ht="18.75" x14ac:dyDescent="0.3">
      <c r="A2" s="25" t="s">
        <v>1</v>
      </c>
      <c r="B2" s="25"/>
      <c r="C2" s="25"/>
      <c r="D2" s="25"/>
    </row>
    <row r="3" spans="1:4" ht="18" x14ac:dyDescent="0.25">
      <c r="A3" s="23" t="s">
        <v>24</v>
      </c>
      <c r="B3" s="23"/>
      <c r="C3" s="23"/>
      <c r="D3" s="23"/>
    </row>
    <row r="4" spans="1:4" ht="18" x14ac:dyDescent="0.25">
      <c r="A4" s="24" t="s">
        <v>0</v>
      </c>
      <c r="B4" s="24"/>
      <c r="C4" s="24"/>
      <c r="D4" s="24"/>
    </row>
    <row r="5" spans="1:4" ht="18" hidden="1" x14ac:dyDescent="0.25">
      <c r="A5" s="23"/>
      <c r="B5" s="23"/>
      <c r="C5" s="23"/>
      <c r="D5" s="23"/>
    </row>
    <row r="6" spans="1:4" ht="18" hidden="1" x14ac:dyDescent="0.25">
      <c r="A6" s="23"/>
      <c r="B6" s="23"/>
      <c r="C6" s="23"/>
      <c r="D6" s="23"/>
    </row>
    <row r="7" spans="1:4" ht="18" hidden="1" x14ac:dyDescent="0.25">
      <c r="A7" s="23"/>
      <c r="B7" s="23"/>
      <c r="C7" s="23"/>
      <c r="D7" s="23"/>
    </row>
    <row r="8" spans="1:4" ht="18" hidden="1" x14ac:dyDescent="0.25">
      <c r="A8" s="23"/>
      <c r="B8" s="23"/>
      <c r="C8" s="23"/>
      <c r="D8" s="23"/>
    </row>
    <row r="9" spans="1:4" ht="18" hidden="1" x14ac:dyDescent="0.25">
      <c r="A9" s="23"/>
      <c r="B9" s="23"/>
      <c r="C9" s="23"/>
      <c r="D9" s="23"/>
    </row>
    <row r="10" spans="1:4" s="8" customFormat="1" ht="18" x14ac:dyDescent="0.25">
      <c r="A10" s="22" t="s">
        <v>25</v>
      </c>
      <c r="B10" s="22"/>
      <c r="C10" s="22"/>
      <c r="D10" s="22"/>
    </row>
    <row r="11" spans="1:4" s="8" customFormat="1" ht="18" x14ac:dyDescent="0.25">
      <c r="A11" s="22" t="s">
        <v>26</v>
      </c>
      <c r="B11" s="22"/>
      <c r="C11" s="22"/>
      <c r="D11" s="22"/>
    </row>
    <row r="12" spans="1:4" s="8" customFormat="1" ht="18" x14ac:dyDescent="0.25">
      <c r="A12" s="15" t="s">
        <v>27</v>
      </c>
      <c r="B12" s="33"/>
      <c r="C12" s="15"/>
      <c r="D12" s="26"/>
    </row>
    <row r="13" spans="1:4" s="8" customFormat="1" ht="18" x14ac:dyDescent="0.25">
      <c r="A13" s="22" t="s">
        <v>28</v>
      </c>
      <c r="B13" s="22"/>
      <c r="C13" s="22"/>
      <c r="D13" s="22"/>
    </row>
    <row r="14" spans="1:4" s="8" customFormat="1" ht="18" x14ac:dyDescent="0.25">
      <c r="A14" s="22" t="s">
        <v>29</v>
      </c>
      <c r="B14" s="22"/>
      <c r="C14" s="22"/>
      <c r="D14" s="22"/>
    </row>
    <row r="16" spans="1:4" s="3" customFormat="1" ht="15.75" x14ac:dyDescent="0.25">
      <c r="B16" s="27" t="s">
        <v>7</v>
      </c>
      <c r="C16" s="5" t="s">
        <v>18</v>
      </c>
      <c r="D16" s="27" t="s">
        <v>15</v>
      </c>
    </row>
    <row r="17" spans="1:4" s="3" customFormat="1" ht="15.75" x14ac:dyDescent="0.25">
      <c r="A17" s="13" t="s">
        <v>9</v>
      </c>
      <c r="B17" s="27"/>
      <c r="C17" s="5"/>
      <c r="D17" s="27"/>
    </row>
    <row r="18" spans="1:4" s="3" customFormat="1" ht="15" customHeight="1" x14ac:dyDescent="0.25">
      <c r="A18" s="8" t="s">
        <v>30</v>
      </c>
      <c r="B18" s="9">
        <v>1000</v>
      </c>
      <c r="C18" s="5"/>
      <c r="D18" s="27">
        <f>C18*B18</f>
        <v>0</v>
      </c>
    </row>
    <row r="19" spans="1:4" s="3" customFormat="1" ht="15" customHeight="1" x14ac:dyDescent="0.25">
      <c r="A19" s="8" t="s">
        <v>31</v>
      </c>
      <c r="B19" s="9">
        <v>500</v>
      </c>
      <c r="C19" s="5"/>
      <c r="D19" s="27">
        <f>B19*C19</f>
        <v>0</v>
      </c>
    </row>
    <row r="20" spans="1:4" s="3" customFormat="1" ht="15" customHeight="1" x14ac:dyDescent="0.25">
      <c r="A20" s="8" t="s">
        <v>32</v>
      </c>
      <c r="B20" s="9">
        <v>1500</v>
      </c>
      <c r="C20" s="5"/>
      <c r="D20" s="27">
        <f>C20*B20</f>
        <v>0</v>
      </c>
    </row>
    <row r="21" spans="1:4" s="3" customFormat="1" ht="15" customHeight="1" x14ac:dyDescent="0.25">
      <c r="A21" s="8" t="s">
        <v>60</v>
      </c>
      <c r="B21" s="9">
        <v>500</v>
      </c>
      <c r="C21" s="5"/>
      <c r="D21" s="27">
        <f>C21*B21</f>
        <v>0</v>
      </c>
    </row>
    <row r="22" spans="1:4" s="3" customFormat="1" ht="12.75" customHeight="1" x14ac:dyDescent="0.25">
      <c r="B22" s="9"/>
      <c r="C22" s="5"/>
      <c r="D22" s="27"/>
    </row>
    <row r="23" spans="1:4" s="3" customFormat="1" ht="15.75" x14ac:dyDescent="0.25">
      <c r="A23" s="13" t="s">
        <v>20</v>
      </c>
      <c r="B23" s="9"/>
      <c r="C23" s="5"/>
      <c r="D23" s="27"/>
    </row>
    <row r="24" spans="1:4" s="3" customFormat="1" ht="15" customHeight="1" x14ac:dyDescent="0.25">
      <c r="A24" s="8" t="s">
        <v>47</v>
      </c>
      <c r="B24" s="9">
        <v>5000</v>
      </c>
      <c r="C24" s="5"/>
      <c r="D24" s="27">
        <f>C24*B24</f>
        <v>0</v>
      </c>
    </row>
    <row r="25" spans="1:4" s="3" customFormat="1" ht="15" customHeight="1" x14ac:dyDescent="0.25">
      <c r="A25" s="8" t="s">
        <v>33</v>
      </c>
      <c r="B25" s="9">
        <v>500</v>
      </c>
      <c r="C25" s="5"/>
      <c r="D25" s="27">
        <f>C25*B25</f>
        <v>0</v>
      </c>
    </row>
    <row r="26" spans="1:4" s="3" customFormat="1" ht="15" customHeight="1" x14ac:dyDescent="0.25">
      <c r="A26" s="8" t="s">
        <v>61</v>
      </c>
      <c r="B26" s="9">
        <v>500</v>
      </c>
      <c r="C26" s="5"/>
      <c r="D26" s="27">
        <f>C26*B26</f>
        <v>0</v>
      </c>
    </row>
    <row r="27" spans="1:4" ht="15" customHeight="1" x14ac:dyDescent="0.25">
      <c r="A27" s="8" t="s">
        <v>34</v>
      </c>
      <c r="B27" s="9">
        <v>2500</v>
      </c>
      <c r="C27"/>
      <c r="D27" s="27">
        <f>C27*B27</f>
        <v>0</v>
      </c>
    </row>
    <row r="28" spans="1:4" x14ac:dyDescent="0.2">
      <c r="A28" s="8"/>
      <c r="C28"/>
    </row>
    <row r="29" spans="1:4" s="3" customFormat="1" ht="12.75" hidden="1" customHeight="1" x14ac:dyDescent="0.25">
      <c r="A29" s="14"/>
      <c r="B29" s="27"/>
      <c r="C29" s="5"/>
      <c r="D29" s="27"/>
    </row>
    <row r="30" spans="1:4" s="3" customFormat="1" ht="15.75" x14ac:dyDescent="0.25">
      <c r="A30" s="13" t="s">
        <v>17</v>
      </c>
      <c r="B30" s="27"/>
      <c r="C30" s="5"/>
      <c r="D30" s="27"/>
    </row>
    <row r="31" spans="1:4" s="3" customFormat="1" ht="15" customHeight="1" x14ac:dyDescent="0.25">
      <c r="A31" s="8" t="s">
        <v>62</v>
      </c>
      <c r="B31" s="9">
        <v>3000</v>
      </c>
      <c r="C31" s="5"/>
      <c r="D31" s="27">
        <f>C31*B31</f>
        <v>0</v>
      </c>
    </row>
    <row r="32" spans="1:4" s="3" customFormat="1" ht="15" customHeight="1" x14ac:dyDescent="0.25">
      <c r="A32" s="8" t="s">
        <v>52</v>
      </c>
      <c r="B32" s="9">
        <v>1000</v>
      </c>
      <c r="C32" s="5"/>
      <c r="D32" s="27">
        <f>C32*B32</f>
        <v>0</v>
      </c>
    </row>
    <row r="33" spans="1:4" s="3" customFormat="1" ht="15" customHeight="1" x14ac:dyDescent="0.25">
      <c r="A33" s="8" t="s">
        <v>53</v>
      </c>
      <c r="B33" s="9">
        <v>100</v>
      </c>
      <c r="C33" s="5"/>
      <c r="D33" s="27">
        <f>C33*B33</f>
        <v>0</v>
      </c>
    </row>
    <row r="34" spans="1:4" s="3" customFormat="1" ht="12.75" hidden="1" customHeight="1" x14ac:dyDescent="0.25">
      <c r="A34" s="8"/>
      <c r="B34" s="9"/>
      <c r="C34" s="5"/>
      <c r="D34" s="27"/>
    </row>
    <row r="35" spans="1:4" s="3" customFormat="1" ht="12.75" customHeight="1" x14ac:dyDescent="0.25">
      <c r="A35" s="17"/>
      <c r="B35" s="27"/>
      <c r="C35" s="5"/>
      <c r="D35" s="27"/>
    </row>
    <row r="36" spans="1:4" s="2" customFormat="1" ht="15.75" x14ac:dyDescent="0.25">
      <c r="A36" s="13" t="s">
        <v>19</v>
      </c>
      <c r="B36" s="9"/>
      <c r="C36" s="6"/>
      <c r="D36" s="29"/>
    </row>
    <row r="37" spans="1:4" s="1" customFormat="1" ht="15.75" x14ac:dyDescent="0.25">
      <c r="A37" s="10" t="s">
        <v>54</v>
      </c>
      <c r="B37" s="34">
        <v>1000</v>
      </c>
      <c r="C37" s="7"/>
      <c r="D37" s="27">
        <f>C37*B37</f>
        <v>0</v>
      </c>
    </row>
    <row r="38" spans="1:4" s="1" customFormat="1" ht="26.25" x14ac:dyDescent="0.25">
      <c r="A38" s="18" t="s">
        <v>22</v>
      </c>
      <c r="B38" s="35"/>
      <c r="C38" s="19"/>
      <c r="D38" s="30"/>
    </row>
    <row r="39" spans="1:4" s="1" customFormat="1" ht="15.75" x14ac:dyDescent="0.25">
      <c r="A39" s="10" t="s">
        <v>63</v>
      </c>
      <c r="B39" s="35">
        <v>2000</v>
      </c>
      <c r="C39" s="19"/>
      <c r="D39" s="27">
        <f>C39*B39</f>
        <v>0</v>
      </c>
    </row>
    <row r="40" spans="1:4" s="1" customFormat="1" ht="15.75" x14ac:dyDescent="0.25">
      <c r="A40" s="18"/>
      <c r="B40" s="34"/>
      <c r="C40" s="7"/>
      <c r="D40" s="27"/>
    </row>
    <row r="41" spans="1:4" ht="15.75" x14ac:dyDescent="0.25">
      <c r="A41" s="13" t="s">
        <v>8</v>
      </c>
    </row>
    <row r="42" spans="1:4" ht="26.25" x14ac:dyDescent="0.25">
      <c r="A42" s="10" t="s">
        <v>64</v>
      </c>
      <c r="B42" s="9">
        <v>1000</v>
      </c>
      <c r="D42" s="27">
        <f>C42*B42</f>
        <v>0</v>
      </c>
    </row>
    <row r="44" spans="1:4" ht="15.75" x14ac:dyDescent="0.25">
      <c r="A44" s="13" t="s">
        <v>4</v>
      </c>
    </row>
    <row r="45" spans="1:4" ht="15" customHeight="1" x14ac:dyDescent="0.25">
      <c r="A45" s="8" t="s">
        <v>38</v>
      </c>
      <c r="B45" s="9">
        <v>400</v>
      </c>
      <c r="D45" s="27">
        <f t="shared" ref="D45:D48" si="0">C45*B45</f>
        <v>0</v>
      </c>
    </row>
    <row r="46" spans="1:4" ht="15" customHeight="1" x14ac:dyDescent="0.25">
      <c r="A46" s="8" t="s">
        <v>39</v>
      </c>
      <c r="B46" s="9">
        <v>200</v>
      </c>
      <c r="D46" s="27">
        <f t="shared" si="0"/>
        <v>0</v>
      </c>
    </row>
    <row r="47" spans="1:4" ht="15" customHeight="1" x14ac:dyDescent="0.25">
      <c r="A47" s="8" t="s">
        <v>57</v>
      </c>
      <c r="B47" s="9">
        <v>1000</v>
      </c>
      <c r="D47" s="27">
        <f t="shared" si="0"/>
        <v>0</v>
      </c>
    </row>
    <row r="48" spans="1:4" ht="15" customHeight="1" x14ac:dyDescent="0.25">
      <c r="A48" s="8" t="s">
        <v>55</v>
      </c>
      <c r="B48" s="9">
        <v>2000</v>
      </c>
      <c r="D48" s="27">
        <f t="shared" si="0"/>
        <v>0</v>
      </c>
    </row>
    <row r="49" spans="1:4" ht="12.75" customHeight="1" x14ac:dyDescent="0.25">
      <c r="D49" s="27"/>
    </row>
    <row r="50" spans="1:4" ht="15.75" x14ac:dyDescent="0.25">
      <c r="A50" s="13" t="s">
        <v>10</v>
      </c>
    </row>
    <row r="51" spans="1:4" ht="15.75" x14ac:dyDescent="0.25">
      <c r="A51" s="8" t="s">
        <v>40</v>
      </c>
      <c r="B51" s="9">
        <v>2000</v>
      </c>
      <c r="D51" s="27">
        <f>C51*B51</f>
        <v>0</v>
      </c>
    </row>
    <row r="52" spans="1:4" ht="15.75" x14ac:dyDescent="0.25">
      <c r="D52" s="27"/>
    </row>
    <row r="53" spans="1:4" ht="15.75" x14ac:dyDescent="0.25">
      <c r="A53" s="13" t="s">
        <v>6</v>
      </c>
    </row>
    <row r="54" spans="1:4" ht="15" customHeight="1" x14ac:dyDescent="0.25">
      <c r="A54" s="8" t="s">
        <v>41</v>
      </c>
      <c r="B54" s="9">
        <v>250</v>
      </c>
      <c r="D54" s="27">
        <f t="shared" ref="D54:D55" si="1">C54*B54</f>
        <v>0</v>
      </c>
    </row>
    <row r="55" spans="1:4" ht="15" customHeight="1" x14ac:dyDescent="0.25">
      <c r="A55" s="8" t="s">
        <v>42</v>
      </c>
      <c r="B55" s="9">
        <v>300</v>
      </c>
      <c r="D55" s="27">
        <f t="shared" si="1"/>
        <v>0</v>
      </c>
    </row>
    <row r="56" spans="1:4" x14ac:dyDescent="0.2">
      <c r="A56" s="8"/>
    </row>
    <row r="57" spans="1:4" ht="15.75" x14ac:dyDescent="0.25">
      <c r="A57" s="13" t="s">
        <v>11</v>
      </c>
    </row>
    <row r="58" spans="1:4" ht="26.25" customHeight="1" x14ac:dyDescent="0.25">
      <c r="A58" s="10" t="s">
        <v>43</v>
      </c>
      <c r="B58" s="9">
        <v>100</v>
      </c>
      <c r="D58" s="27">
        <f t="shared" ref="D58:D61" si="2">C58*B58</f>
        <v>0</v>
      </c>
    </row>
    <row r="59" spans="1:4" ht="15" customHeight="1" x14ac:dyDescent="0.25">
      <c r="A59" s="8" t="s">
        <v>44</v>
      </c>
      <c r="B59" s="9">
        <v>500</v>
      </c>
      <c r="D59" s="27">
        <f t="shared" si="2"/>
        <v>0</v>
      </c>
    </row>
    <row r="60" spans="1:4" ht="15" customHeight="1" x14ac:dyDescent="0.25">
      <c r="A60" s="8" t="s">
        <v>45</v>
      </c>
      <c r="B60" s="9">
        <v>500</v>
      </c>
      <c r="D60" s="27">
        <f t="shared" si="2"/>
        <v>0</v>
      </c>
    </row>
    <row r="61" spans="1:4" ht="15" customHeight="1" x14ac:dyDescent="0.25">
      <c r="A61" s="8" t="s">
        <v>46</v>
      </c>
      <c r="B61" s="9">
        <v>1000</v>
      </c>
      <c r="D61" s="27">
        <f t="shared" si="2"/>
        <v>0</v>
      </c>
    </row>
    <row r="63" spans="1:4" ht="15.75" x14ac:dyDescent="0.25">
      <c r="A63" s="13" t="s">
        <v>12</v>
      </c>
    </row>
    <row r="64" spans="1:4" s="1" customFormat="1" ht="15" customHeight="1" x14ac:dyDescent="0.25">
      <c r="A64" s="1" t="s">
        <v>5</v>
      </c>
      <c r="B64" s="34">
        <v>1000</v>
      </c>
      <c r="C64" s="7"/>
      <c r="D64" s="27">
        <f t="shared" ref="D64:D65" si="3">C64*B64</f>
        <v>0</v>
      </c>
    </row>
    <row r="65" spans="1:4" ht="15" customHeight="1" x14ac:dyDescent="0.25">
      <c r="A65" t="s">
        <v>16</v>
      </c>
      <c r="B65" s="9">
        <v>2000</v>
      </c>
      <c r="D65" s="27">
        <f t="shared" si="3"/>
        <v>0</v>
      </c>
    </row>
    <row r="67" spans="1:4" ht="15.75" x14ac:dyDescent="0.25">
      <c r="A67" s="13" t="s">
        <v>13</v>
      </c>
    </row>
    <row r="68" spans="1:4" ht="15" customHeight="1" x14ac:dyDescent="0.25">
      <c r="A68" s="8" t="s">
        <v>48</v>
      </c>
      <c r="B68" s="9">
        <v>500</v>
      </c>
      <c r="D68" s="27">
        <f>C68*B68</f>
        <v>0</v>
      </c>
    </row>
    <row r="69" spans="1:4" ht="15" customHeight="1" x14ac:dyDescent="0.25">
      <c r="A69" s="8" t="s">
        <v>50</v>
      </c>
      <c r="B69" s="9">
        <v>1000</v>
      </c>
      <c r="D69" s="27">
        <f t="shared" ref="D69:D72" si="4">C69*B69</f>
        <v>0</v>
      </c>
    </row>
    <row r="70" spans="1:4" ht="15" customHeight="1" x14ac:dyDescent="0.25">
      <c r="A70" s="8" t="s">
        <v>49</v>
      </c>
      <c r="B70" s="9">
        <v>500</v>
      </c>
      <c r="D70" s="27">
        <f t="shared" si="4"/>
        <v>0</v>
      </c>
    </row>
    <row r="71" spans="1:4" ht="15" customHeight="1" x14ac:dyDescent="0.25">
      <c r="A71" s="8" t="s">
        <v>51</v>
      </c>
      <c r="B71" s="9">
        <v>1000</v>
      </c>
      <c r="D71" s="27">
        <f t="shared" si="4"/>
        <v>0</v>
      </c>
    </row>
    <row r="72" spans="1:4" ht="26.25" x14ac:dyDescent="0.25">
      <c r="A72" s="10" t="s">
        <v>67</v>
      </c>
      <c r="B72" s="9">
        <v>100</v>
      </c>
      <c r="D72" s="27">
        <f t="shared" si="4"/>
        <v>0</v>
      </c>
    </row>
    <row r="74" spans="1:4" ht="15.75" x14ac:dyDescent="0.25">
      <c r="A74" s="13" t="s">
        <v>14</v>
      </c>
      <c r="B74" s="9">
        <v>36450</v>
      </c>
      <c r="C74" s="9"/>
      <c r="D74" s="27">
        <f>SUM(D$17:D73)</f>
        <v>0</v>
      </c>
    </row>
    <row r="75" spans="1:4" ht="15.75" x14ac:dyDescent="0.25">
      <c r="A75" s="13"/>
      <c r="C75" s="9"/>
      <c r="D75" s="9"/>
    </row>
    <row r="76" spans="1:4" ht="15.75" x14ac:dyDescent="0.25">
      <c r="A76" s="20" t="s">
        <v>21</v>
      </c>
      <c r="C76" s="9"/>
      <c r="D76" s="9"/>
    </row>
    <row r="77" spans="1:4" ht="15.75" x14ac:dyDescent="0.25">
      <c r="A77" s="13"/>
      <c r="C77" s="9"/>
      <c r="D77" s="9"/>
    </row>
    <row r="78" spans="1:4" ht="15.75" x14ac:dyDescent="0.25">
      <c r="A78" s="13"/>
      <c r="C78" s="9"/>
      <c r="D78" s="9"/>
    </row>
    <row r="79" spans="1:4" ht="15.75" x14ac:dyDescent="0.25">
      <c r="A79" s="13"/>
      <c r="C79" s="9"/>
      <c r="D79" s="9"/>
    </row>
    <row r="80" spans="1:4" ht="15.75" x14ac:dyDescent="0.25">
      <c r="A80" s="13"/>
      <c r="C80" s="9"/>
      <c r="D80" s="9"/>
    </row>
    <row r="81" spans="1:4" ht="15.75" x14ac:dyDescent="0.25">
      <c r="A81" s="13"/>
      <c r="C81" s="9"/>
      <c r="D81" s="9"/>
    </row>
    <row r="82" spans="1:4" ht="15.75" x14ac:dyDescent="0.25">
      <c r="A82" s="21" t="s">
        <v>56</v>
      </c>
      <c r="C82" s="9"/>
      <c r="D82" s="9"/>
    </row>
    <row r="83" spans="1:4" ht="15.75" x14ac:dyDescent="0.25">
      <c r="A83" s="13"/>
      <c r="C83" s="9"/>
      <c r="D83" s="9"/>
    </row>
    <row r="84" spans="1:4" ht="15.75" x14ac:dyDescent="0.25">
      <c r="A84" s="13"/>
      <c r="C84" s="9"/>
      <c r="D84" s="9"/>
    </row>
    <row r="85" spans="1:4" ht="15.75" x14ac:dyDescent="0.25">
      <c r="A85" s="13"/>
      <c r="C85" s="9"/>
      <c r="D85" s="9"/>
    </row>
    <row r="86" spans="1:4" ht="15.75" x14ac:dyDescent="0.25">
      <c r="A86" s="3"/>
    </row>
    <row r="87" spans="1:4" s="12" customFormat="1" ht="15" customHeight="1" x14ac:dyDescent="0.2">
      <c r="A87" s="8" t="s">
        <v>35</v>
      </c>
      <c r="B87" s="36"/>
      <c r="C87" s="11"/>
      <c r="D87" s="31"/>
    </row>
    <row r="88" spans="1:4" s="12" customFormat="1" ht="15" customHeight="1" x14ac:dyDescent="0.2">
      <c r="A88" s="8" t="s">
        <v>36</v>
      </c>
      <c r="B88" s="36"/>
      <c r="C88" s="11"/>
      <c r="D88" s="31"/>
    </row>
    <row r="89" spans="1:4" s="12" customFormat="1" x14ac:dyDescent="0.2">
      <c r="B89" s="36"/>
      <c r="C89" s="11"/>
      <c r="D89" s="31"/>
    </row>
    <row r="90" spans="1:4" x14ac:dyDescent="0.2">
      <c r="A90" s="8" t="s">
        <v>59</v>
      </c>
    </row>
    <row r="91" spans="1:4" ht="15" customHeight="1" x14ac:dyDescent="0.2">
      <c r="A91" s="8" t="s">
        <v>65</v>
      </c>
    </row>
    <row r="92" spans="1:4" ht="15" customHeight="1" x14ac:dyDescent="0.2">
      <c r="A92" s="8" t="s">
        <v>66</v>
      </c>
    </row>
    <row r="94" spans="1:4" x14ac:dyDescent="0.2">
      <c r="A94" s="2" t="s">
        <v>37</v>
      </c>
    </row>
    <row r="95" spans="1:4" s="2" customFormat="1" x14ac:dyDescent="0.2">
      <c r="A95" s="2" t="s">
        <v>58</v>
      </c>
      <c r="B95" s="9"/>
      <c r="C95" s="6"/>
      <c r="D95" s="29"/>
    </row>
    <row r="96" spans="1:4" s="2" customFormat="1" hidden="1" x14ac:dyDescent="0.2">
      <c r="A96" s="2" t="s">
        <v>2</v>
      </c>
      <c r="B96" s="9"/>
      <c r="C96" s="6"/>
      <c r="D96" s="29"/>
    </row>
    <row r="97" spans="1:4" s="2" customFormat="1" hidden="1" x14ac:dyDescent="0.2">
      <c r="A97" s="2" t="s">
        <v>3</v>
      </c>
      <c r="B97" s="9"/>
      <c r="C97" s="6"/>
      <c r="D97" s="29"/>
    </row>
    <row r="98" spans="1:4" s="2" customFormat="1" x14ac:dyDescent="0.2">
      <c r="B98" s="9"/>
      <c r="C98" s="6"/>
      <c r="D98" s="29"/>
    </row>
    <row r="99" spans="1:4" s="2" customFormat="1" x14ac:dyDescent="0.2">
      <c r="A99" s="16" t="s">
        <v>1</v>
      </c>
      <c r="B99" s="9"/>
      <c r="C99" s="6"/>
      <c r="D99" s="29"/>
    </row>
    <row r="100" spans="1:4" x14ac:dyDescent="0.2">
      <c r="A100" s="4"/>
    </row>
    <row r="101" spans="1:4" s="4" customFormat="1" hidden="1" x14ac:dyDescent="0.2">
      <c r="B101" s="9"/>
      <c r="D101" s="32"/>
    </row>
    <row r="102" spans="1:4" s="4" customFormat="1" hidden="1" x14ac:dyDescent="0.2">
      <c r="B102" s="9"/>
      <c r="D102" s="32"/>
    </row>
  </sheetData>
  <mergeCells count="13">
    <mergeCell ref="A14:D14"/>
    <mergeCell ref="A7:D7"/>
    <mergeCell ref="A5:D5"/>
    <mergeCell ref="A1:D1"/>
    <mergeCell ref="A3:D3"/>
    <mergeCell ref="A4:D4"/>
    <mergeCell ref="A2:D2"/>
    <mergeCell ref="A6:D6"/>
    <mergeCell ref="A8:D8"/>
    <mergeCell ref="A9:D9"/>
    <mergeCell ref="A10:D10"/>
    <mergeCell ref="A11:D11"/>
    <mergeCell ref="A13:D13"/>
  </mergeCells>
  <phoneticPr fontId="0" type="noConversion"/>
  <printOptions gridLines="1"/>
  <pageMargins left="0.7" right="0.5" top="0.65" bottom="0.65" header="0" footer="0"/>
  <pageSetup scale="88" orientation="portrait" r:id="rId1"/>
  <headerFooter alignWithMargins="0"/>
  <rowBreaks count="1" manualBreakCount="1">
    <brk id="55"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Steve Sucher</cp:lastModifiedBy>
  <cp:lastPrinted>2018-01-02T22:18:24Z</cp:lastPrinted>
  <dcterms:created xsi:type="dcterms:W3CDTF">2004-11-29T01:01:27Z</dcterms:created>
  <dcterms:modified xsi:type="dcterms:W3CDTF">2021-04-09T11:14:24Z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_Steward">
    <vt:lpwstr>Diederich S u224746</vt:lpwstr>
  </property>
  <property fmtid="{D5CDD505-2E9C-101B-9397-08002B2CF9AE}" pid="3" name="Information_Classification">
    <vt:lpwstr>NONE</vt:lpwstr>
  </property>
  <property fmtid="{D5CDD505-2E9C-101B-9397-08002B2CF9AE}" pid="4" name="Record_Title_ID">
    <vt:lpwstr>72</vt:lpwstr>
  </property>
  <property fmtid="{D5CDD505-2E9C-101B-9397-08002B2CF9AE}" pid="5" name="Initial_Creation_Date">
    <vt:lpwstr>10/18/2006 11:04:44 AM</vt:lpwstr>
  </property>
  <property fmtid="{D5CDD505-2E9C-101B-9397-08002B2CF9AE}" pid="6" name="Retention_Period_Start_Date">
    <vt:lpwstr>10/18/2006</vt:lpwstr>
  </property>
  <property fmtid="{D5CDD505-2E9C-101B-9397-08002B2CF9AE}" pid="7" name="Last_Reviewed_Date">
    <vt:lpwstr/>
  </property>
  <property fmtid="{D5CDD505-2E9C-101B-9397-08002B2CF9AE}" pid="8" name="Retention_Review_Frequency">
    <vt:lpwstr/>
  </property>
</Properties>
</file>